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599" activeTab="1"/>
  </bookViews>
  <sheets>
    <sheet name="Exhibitions &amp; Career Fairs" sheetId="19" r:id="rId1"/>
    <sheet name="Career Awareness Programmes" sheetId="40" r:id="rId2"/>
  </sheets>
  <definedNames>
    <definedName name="_xlnm.Print_Area" localSheetId="0">'Exhibitions &amp; Career Fairs'!$A$1:$H$42</definedName>
  </definedNames>
  <calcPr calcId="145621"/>
</workbook>
</file>

<file path=xl/calcChain.xml><?xml version="1.0" encoding="utf-8"?>
<calcChain xmlns="http://schemas.openxmlformats.org/spreadsheetml/2006/main">
  <c r="G6" i="40" l="1"/>
  <c r="E7" i="40" s="1"/>
  <c r="G7" i="40" s="1"/>
  <c r="E8" i="40" s="1"/>
  <c r="G8" i="40" s="1"/>
  <c r="H6" i="19"/>
  <c r="F7" i="19" s="1"/>
  <c r="H7" i="19" s="1"/>
  <c r="F8" i="19" s="1"/>
  <c r="H8" i="19" s="1"/>
  <c r="F9" i="19" s="1"/>
  <c r="H9" i="19" s="1"/>
  <c r="F10" i="19" s="1"/>
  <c r="H10" i="19" s="1"/>
  <c r="F11" i="19" s="1"/>
  <c r="H11" i="19" s="1"/>
  <c r="F12" i="19" s="1"/>
  <c r="H12" i="19" s="1"/>
  <c r="F13" i="19" s="1"/>
  <c r="H13" i="19" s="1"/>
  <c r="F14" i="19" s="1"/>
  <c r="H14" i="19" s="1"/>
  <c r="F15" i="19" s="1"/>
  <c r="H15" i="19" s="1"/>
  <c r="F24" i="40"/>
</calcChain>
</file>

<file path=xl/sharedStrings.xml><?xml version="1.0" encoding="utf-8"?>
<sst xmlns="http://schemas.openxmlformats.org/spreadsheetml/2006/main" count="82" uniqueCount="64">
  <si>
    <t xml:space="preserve">DTE. of CC </t>
  </si>
  <si>
    <t xml:space="preserve">Budget Provision: </t>
  </si>
  <si>
    <t>TOTAL</t>
  </si>
  <si>
    <t>Details of Expenditure</t>
  </si>
  <si>
    <t>FY: 2017-18</t>
  </si>
  <si>
    <t>Sl. No.</t>
  </si>
  <si>
    <t>Date of Expenditure</t>
  </si>
  <si>
    <t>Name of the Supplier/ Service Provider</t>
  </si>
  <si>
    <t>Budget Available</t>
  </si>
  <si>
    <t>Expenditure on the Present Proposal</t>
  </si>
  <si>
    <t>Balance Budget Available</t>
  </si>
  <si>
    <t>BUDGET HEAD: EXHIBITIONS/ CAREER FAIRS</t>
  </si>
  <si>
    <t>BUDGET HEAD: CAREER AWARENESS PROGRAMMES</t>
  </si>
  <si>
    <t>17.04.2018</t>
  </si>
  <si>
    <t>Distinct Career Exhibition</t>
  </si>
  <si>
    <t>Raipur 28-29 April,2018
Nashik 19-20 May, 2018
nagpur, 28-29 May, 2018</t>
  </si>
  <si>
    <t>Educationista</t>
  </si>
  <si>
    <t>2.04.2018</t>
  </si>
  <si>
    <t>Exhibition by Vijay Info Media</t>
  </si>
  <si>
    <t>5 Locations</t>
  </si>
  <si>
    <t>Vijay Info Media</t>
  </si>
  <si>
    <t>Dinamalar Vazhikaati Exhibition</t>
  </si>
  <si>
    <t>Chennai 7-9 April
Coimbatore - 7-9 April
Tirupur - 14-15 April</t>
  </si>
  <si>
    <t>25.04.2018</t>
  </si>
  <si>
    <t>Mathrubhoomi</t>
  </si>
  <si>
    <t>Thrissur Perinthalmanna May 28,29, 30 
Thiruvananthapuram Kollam 7-9 May
Thiruvananthapuram Mavellikara Kodikkal Garden Ground 3-5 May 
Calicut Kannur 24-26 May 
Calicut 11-13 May 
Kochi Jawaharlal Nehru International Stadium Ground, Kochi 27-29 April   
Palakkad Municipal Ground, Palakkad 1-3 June 2018</t>
  </si>
  <si>
    <t>Goa Timeline Educare</t>
  </si>
  <si>
    <t>Goa 19th-20th May</t>
  </si>
  <si>
    <t>6.04.2018</t>
  </si>
  <si>
    <t>TV9 Education Expo</t>
  </si>
  <si>
    <t>Rajkot Chapter - May, 2018</t>
  </si>
  <si>
    <t>11.04.2018</t>
  </si>
  <si>
    <t>News 18 Media Network Career Fair</t>
  </si>
  <si>
    <t>Indore 28-29 April, 2018</t>
  </si>
  <si>
    <t>Ahmedabad 12-13 May, 2018</t>
  </si>
  <si>
    <t>13.04.2018</t>
  </si>
  <si>
    <t>Suart - 19-20 May, 2018</t>
  </si>
  <si>
    <t>24.04.2018</t>
  </si>
  <si>
    <t>Maharashtra Times</t>
  </si>
  <si>
    <t>Kolhapur Chapter</t>
  </si>
  <si>
    <t>18.04.2018</t>
  </si>
  <si>
    <t>Teachers Conference at Jaipur</t>
  </si>
  <si>
    <t>May- June, 2018</t>
  </si>
  <si>
    <t>Teachers Conference at Sikar</t>
  </si>
  <si>
    <t>20.04.2018</t>
  </si>
  <si>
    <t>Teachers Conference at Bikaner</t>
  </si>
  <si>
    <t>8.05.2018</t>
  </si>
  <si>
    <t xml:space="preserve">TV9 Education Summit </t>
  </si>
  <si>
    <t xml:space="preserve">Hyderabad Chapter </t>
  </si>
  <si>
    <t xml:space="preserve">16.5.2018 </t>
  </si>
  <si>
    <t xml:space="preserve">SAPE </t>
  </si>
  <si>
    <t xml:space="preserve">Kolkata </t>
  </si>
  <si>
    <t xml:space="preserve">134000 + Taxes </t>
  </si>
  <si>
    <t>DTE. of SS</t>
  </si>
  <si>
    <t>Teachers Conference at Navi Mumbai</t>
  </si>
  <si>
    <t>14th July, 2018</t>
  </si>
  <si>
    <t>23.05.2018</t>
  </si>
  <si>
    <t>24.05.2018</t>
  </si>
  <si>
    <t>Impact Media Edu Expo Career fair</t>
  </si>
  <si>
    <t>30000 + Taxes</t>
  </si>
  <si>
    <t>29th &amp; 30th May 2018 at Shillong</t>
  </si>
  <si>
    <t>27.06.2018</t>
  </si>
  <si>
    <t xml:space="preserve">Teacher's Conference Hyderabad </t>
  </si>
  <si>
    <t xml:space="preserve">2nd July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</si>
</sst>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name val="Rupee Forad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0" borderId="1" xfId="0" applyFill="1" applyBorder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5" fillId="0" borderId="1" xfId="0" applyNumberFormat="1" applyFont="1" applyBorder="1"/>
    <xf numFmtId="0" fontId="3" fillId="0" borderId="1" xfId="0" applyFont="1" applyFill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4" xfId="0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164" fontId="5" fillId="0" borderId="0" xfId="0" applyNumberFormat="1" applyFont="1" applyBorder="1"/>
    <xf numFmtId="0" fontId="3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/>
    <xf numFmtId="0" fontId="1" fillId="0" borderId="1" xfId="0" applyFont="1" applyFill="1" applyBorder="1" applyAlignment="1"/>
    <xf numFmtId="0" fontId="1" fillId="0" borderId="3" xfId="0" applyFont="1" applyFill="1" applyBorder="1"/>
    <xf numFmtId="0" fontId="4" fillId="0" borderId="1" xfId="0" applyFont="1" applyFill="1" applyBorder="1" applyAlignment="1"/>
    <xf numFmtId="164" fontId="5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4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115" zoomScaleSheetLayoutView="115" workbookViewId="0">
      <selection activeCell="C4" sqref="C4"/>
    </sheetView>
  </sheetViews>
  <sheetFormatPr defaultRowHeight="15"/>
  <cols>
    <col min="1" max="1" width="7.5703125" customWidth="1"/>
    <col min="2" max="2" width="14.140625" customWidth="1"/>
    <col min="3" max="3" width="31.85546875" customWidth="1"/>
    <col min="4" max="4" width="31.7109375" customWidth="1"/>
    <col min="5" max="5" width="33.42578125" hidden="1" customWidth="1"/>
    <col min="6" max="6" width="17.42578125" customWidth="1"/>
    <col min="7" max="7" width="17.7109375" customWidth="1"/>
    <col min="8" max="8" width="20" customWidth="1"/>
  </cols>
  <sheetData>
    <row r="1" spans="1:8" ht="18.75">
      <c r="A1" s="3" t="s">
        <v>53</v>
      </c>
      <c r="B1" s="4"/>
      <c r="C1" s="4"/>
      <c r="D1" s="4"/>
      <c r="E1" s="4"/>
      <c r="F1" s="4"/>
      <c r="G1" s="4"/>
      <c r="H1" s="4"/>
    </row>
    <row r="2" spans="1:8" ht="18.75">
      <c r="A2" s="5" t="s">
        <v>4</v>
      </c>
      <c r="B2" s="4"/>
      <c r="C2" s="4"/>
      <c r="D2" s="4"/>
      <c r="E2" s="4"/>
      <c r="F2" s="4"/>
      <c r="G2" s="4"/>
      <c r="H2" s="4"/>
    </row>
    <row r="3" spans="1:8" ht="18.75">
      <c r="A3" s="3" t="s">
        <v>11</v>
      </c>
      <c r="B3" s="4"/>
      <c r="C3" s="4"/>
      <c r="D3" s="4"/>
      <c r="E3" s="4"/>
      <c r="F3" s="4"/>
      <c r="G3" s="4"/>
      <c r="H3" s="4"/>
    </row>
    <row r="4" spans="1:8" ht="18.75">
      <c r="A4" s="3" t="s">
        <v>1</v>
      </c>
      <c r="B4" s="4"/>
      <c r="C4" s="9">
        <v>2800000</v>
      </c>
      <c r="D4" s="23"/>
      <c r="E4" s="4"/>
      <c r="F4" s="4"/>
      <c r="G4" s="4"/>
      <c r="H4" s="4"/>
    </row>
    <row r="5" spans="1:8" ht="30">
      <c r="A5" s="6" t="s">
        <v>5</v>
      </c>
      <c r="B5" s="6" t="s">
        <v>6</v>
      </c>
      <c r="C5" s="6" t="s">
        <v>3</v>
      </c>
      <c r="D5" s="6"/>
      <c r="E5" s="6" t="s">
        <v>7</v>
      </c>
      <c r="F5" s="6" t="s">
        <v>8</v>
      </c>
      <c r="G5" s="6" t="s">
        <v>9</v>
      </c>
      <c r="H5" s="6" t="s">
        <v>10</v>
      </c>
    </row>
    <row r="6" spans="1:8" s="1" customFormat="1" ht="45">
      <c r="A6" s="16">
        <v>1</v>
      </c>
      <c r="B6" s="10" t="s">
        <v>13</v>
      </c>
      <c r="C6" s="24" t="s">
        <v>14</v>
      </c>
      <c r="D6" s="24" t="s">
        <v>15</v>
      </c>
      <c r="E6" s="15" t="s">
        <v>16</v>
      </c>
      <c r="F6" s="15">
        <v>2800000</v>
      </c>
      <c r="G6" s="24">
        <v>187620</v>
      </c>
      <c r="H6" s="15">
        <f t="shared" ref="H6:H15" si="0">F6-G6</f>
        <v>2612380</v>
      </c>
    </row>
    <row r="7" spans="1:8" s="1" customFormat="1">
      <c r="A7" s="16">
        <v>2</v>
      </c>
      <c r="B7" s="10" t="s">
        <v>17</v>
      </c>
      <c r="C7" s="14" t="s">
        <v>18</v>
      </c>
      <c r="D7" s="14" t="s">
        <v>19</v>
      </c>
      <c r="E7" s="15" t="s">
        <v>20</v>
      </c>
      <c r="F7" s="15">
        <f t="shared" ref="F7:F15" si="1">H6</f>
        <v>2612380</v>
      </c>
      <c r="G7" s="25">
        <v>139150</v>
      </c>
      <c r="H7" s="25">
        <f t="shared" si="0"/>
        <v>2473230</v>
      </c>
    </row>
    <row r="8" spans="1:8" s="1" customFormat="1" ht="45">
      <c r="A8" s="16">
        <v>3</v>
      </c>
      <c r="B8" s="10" t="s">
        <v>17</v>
      </c>
      <c r="C8" s="14" t="s">
        <v>21</v>
      </c>
      <c r="D8" s="14" t="s">
        <v>22</v>
      </c>
      <c r="E8" s="14" t="s">
        <v>21</v>
      </c>
      <c r="F8" s="25">
        <f t="shared" si="1"/>
        <v>2473230</v>
      </c>
      <c r="G8" s="25">
        <v>164052</v>
      </c>
      <c r="H8" s="25">
        <f t="shared" si="0"/>
        <v>2309178</v>
      </c>
    </row>
    <row r="9" spans="1:8" s="1" customFormat="1" ht="195">
      <c r="A9" s="16">
        <v>4</v>
      </c>
      <c r="B9" s="10" t="s">
        <v>23</v>
      </c>
      <c r="C9" s="14" t="s">
        <v>24</v>
      </c>
      <c r="D9" s="14" t="s">
        <v>25</v>
      </c>
      <c r="E9" s="15" t="s">
        <v>24</v>
      </c>
      <c r="F9" s="25">
        <f t="shared" si="1"/>
        <v>2309178</v>
      </c>
      <c r="G9" s="25">
        <v>414830</v>
      </c>
      <c r="H9" s="25">
        <f t="shared" si="0"/>
        <v>1894348</v>
      </c>
    </row>
    <row r="10" spans="1:8" s="1" customFormat="1">
      <c r="A10" s="16">
        <v>5</v>
      </c>
      <c r="B10" s="10" t="s">
        <v>28</v>
      </c>
      <c r="C10" s="14" t="s">
        <v>26</v>
      </c>
      <c r="D10" s="14" t="s">
        <v>27</v>
      </c>
      <c r="E10" s="15"/>
      <c r="F10" s="25">
        <f t="shared" si="1"/>
        <v>1894348</v>
      </c>
      <c r="G10" s="25">
        <v>59000</v>
      </c>
      <c r="H10" s="25">
        <f t="shared" si="0"/>
        <v>1835348</v>
      </c>
    </row>
    <row r="11" spans="1:8" s="1" customFormat="1">
      <c r="A11" s="16">
        <v>6</v>
      </c>
      <c r="B11" s="10" t="s">
        <v>28</v>
      </c>
      <c r="C11" s="14" t="s">
        <v>29</v>
      </c>
      <c r="D11" s="14" t="s">
        <v>30</v>
      </c>
      <c r="E11" s="15"/>
      <c r="F11" s="25">
        <f t="shared" si="1"/>
        <v>1835348</v>
      </c>
      <c r="G11" s="25">
        <v>28600</v>
      </c>
      <c r="H11" s="25">
        <f t="shared" si="0"/>
        <v>1806748</v>
      </c>
    </row>
    <row r="12" spans="1:8" s="1" customFormat="1" ht="30">
      <c r="A12" s="16">
        <v>7</v>
      </c>
      <c r="B12" s="10" t="s">
        <v>31</v>
      </c>
      <c r="C12" s="14" t="s">
        <v>32</v>
      </c>
      <c r="D12" s="14" t="s">
        <v>33</v>
      </c>
      <c r="E12" s="15"/>
      <c r="F12" s="25">
        <f t="shared" si="1"/>
        <v>1806748</v>
      </c>
      <c r="G12" s="25">
        <v>60180</v>
      </c>
      <c r="H12" s="25">
        <f t="shared" si="0"/>
        <v>1746568</v>
      </c>
    </row>
    <row r="13" spans="1:8" s="1" customFormat="1">
      <c r="A13" s="16">
        <v>8</v>
      </c>
      <c r="B13" s="10" t="s">
        <v>31</v>
      </c>
      <c r="C13" s="14" t="s">
        <v>29</v>
      </c>
      <c r="D13" s="14" t="s">
        <v>34</v>
      </c>
      <c r="E13" s="15"/>
      <c r="F13" s="25">
        <f t="shared" si="1"/>
        <v>1746568</v>
      </c>
      <c r="G13" s="25">
        <v>47200</v>
      </c>
      <c r="H13" s="25">
        <f t="shared" si="0"/>
        <v>1699368</v>
      </c>
    </row>
    <row r="14" spans="1:8" s="1" customFormat="1">
      <c r="A14" s="16">
        <v>9</v>
      </c>
      <c r="B14" s="10" t="s">
        <v>35</v>
      </c>
      <c r="C14" s="14" t="s">
        <v>29</v>
      </c>
      <c r="D14" s="14" t="s">
        <v>36</v>
      </c>
      <c r="E14" s="15"/>
      <c r="F14" s="25">
        <f t="shared" si="1"/>
        <v>1699368</v>
      </c>
      <c r="G14" s="25">
        <v>47200</v>
      </c>
      <c r="H14" s="25">
        <f t="shared" si="0"/>
        <v>1652168</v>
      </c>
    </row>
    <row r="15" spans="1:8" s="1" customFormat="1">
      <c r="A15" s="16">
        <v>10</v>
      </c>
      <c r="B15" s="10" t="s">
        <v>37</v>
      </c>
      <c r="C15" s="14" t="s">
        <v>38</v>
      </c>
      <c r="D15" s="14" t="s">
        <v>39</v>
      </c>
      <c r="E15" s="15"/>
      <c r="F15" s="25">
        <f t="shared" si="1"/>
        <v>1652168</v>
      </c>
      <c r="G15" s="25">
        <v>50000</v>
      </c>
      <c r="H15" s="25">
        <f t="shared" si="0"/>
        <v>1602168</v>
      </c>
    </row>
    <row r="16" spans="1:8" s="1" customFormat="1">
      <c r="A16" s="16">
        <v>11</v>
      </c>
      <c r="B16" s="10" t="s">
        <v>46</v>
      </c>
      <c r="C16" s="14" t="s">
        <v>47</v>
      </c>
      <c r="D16" s="14" t="s">
        <v>48</v>
      </c>
      <c r="E16" s="14"/>
      <c r="F16" s="15">
        <v>70000</v>
      </c>
      <c r="G16" s="15">
        <v>70000</v>
      </c>
      <c r="H16" s="15">
        <v>1582168</v>
      </c>
    </row>
    <row r="17" spans="1:8" s="1" customFormat="1">
      <c r="A17" s="16">
        <v>12</v>
      </c>
      <c r="B17" s="10" t="s">
        <v>49</v>
      </c>
      <c r="C17" s="14" t="s">
        <v>50</v>
      </c>
      <c r="D17" s="14" t="s">
        <v>51</v>
      </c>
      <c r="E17" s="14"/>
      <c r="F17" s="25" t="s">
        <v>52</v>
      </c>
      <c r="G17" s="25">
        <v>158120</v>
      </c>
      <c r="H17" s="25">
        <v>1424048</v>
      </c>
    </row>
    <row r="18" spans="1:8" s="1" customFormat="1">
      <c r="A18" s="16">
        <v>13</v>
      </c>
      <c r="B18" s="17" t="s">
        <v>57</v>
      </c>
      <c r="C18" s="31" t="s">
        <v>58</v>
      </c>
      <c r="D18" s="31" t="s">
        <v>60</v>
      </c>
      <c r="E18" s="18"/>
      <c r="F18" s="15" t="s">
        <v>59</v>
      </c>
      <c r="G18" s="15">
        <v>35400</v>
      </c>
      <c r="H18" s="15">
        <v>1388648</v>
      </c>
    </row>
    <row r="19" spans="1:8" s="1" customFormat="1">
      <c r="A19" s="15"/>
      <c r="B19" s="2"/>
      <c r="C19" s="19"/>
      <c r="D19" s="19"/>
      <c r="E19" s="26"/>
      <c r="F19" s="15"/>
      <c r="G19" s="15"/>
      <c r="H19" s="15"/>
    </row>
    <row r="20" spans="1:8" s="1" customFormat="1">
      <c r="A20" s="15"/>
      <c r="B20" s="2"/>
      <c r="C20" s="19"/>
      <c r="D20" s="19"/>
      <c r="E20" s="26"/>
      <c r="F20" s="15"/>
      <c r="G20" s="15"/>
      <c r="H20" s="15"/>
    </row>
    <row r="21" spans="1:8" s="1" customFormat="1">
      <c r="A21" s="15"/>
      <c r="B21" s="2"/>
      <c r="C21" s="19"/>
      <c r="D21" s="19"/>
      <c r="E21" s="26"/>
      <c r="F21" s="15"/>
      <c r="G21" s="15"/>
      <c r="H21" s="15"/>
    </row>
    <row r="22" spans="1:8" s="1" customFormat="1">
      <c r="A22" s="16"/>
      <c r="B22" s="10"/>
      <c r="C22" s="14"/>
      <c r="D22" s="14"/>
      <c r="E22" s="14"/>
      <c r="F22" s="15"/>
      <c r="G22" s="15"/>
      <c r="H22" s="15"/>
    </row>
    <row r="23" spans="1:8" s="1" customFormat="1">
      <c r="A23" s="15"/>
      <c r="B23" s="2"/>
      <c r="C23" s="19"/>
      <c r="D23" s="19"/>
      <c r="E23" s="26"/>
      <c r="F23" s="15"/>
      <c r="G23" s="15"/>
      <c r="H23" s="15"/>
    </row>
    <row r="24" spans="1:8" s="1" customFormat="1">
      <c r="A24" s="20"/>
      <c r="B24" s="21"/>
      <c r="C24" s="22"/>
      <c r="D24" s="22"/>
      <c r="E24" s="18"/>
      <c r="F24" s="20"/>
      <c r="G24" s="15"/>
      <c r="H24" s="15"/>
    </row>
    <row r="25" spans="1:8" s="1" customFormat="1">
      <c r="A25" s="20"/>
      <c r="B25" s="21"/>
      <c r="C25" s="22"/>
      <c r="D25" s="22"/>
      <c r="E25" s="18"/>
      <c r="F25" s="20"/>
      <c r="G25" s="27"/>
      <c r="H25" s="15"/>
    </row>
    <row r="26" spans="1:8" s="1" customFormat="1">
      <c r="A26" s="15"/>
      <c r="B26" s="2"/>
      <c r="C26" s="19"/>
      <c r="D26" s="19"/>
      <c r="E26" s="14"/>
      <c r="F26" s="15"/>
      <c r="G26" s="15"/>
      <c r="H26" s="15"/>
    </row>
    <row r="27" spans="1:8" s="1" customFormat="1">
      <c r="A27" s="15"/>
      <c r="B27" s="2"/>
      <c r="C27" s="19"/>
      <c r="D27" s="19"/>
      <c r="E27" s="14"/>
      <c r="F27" s="15"/>
      <c r="G27" s="15"/>
      <c r="H27" s="15"/>
    </row>
    <row r="28" spans="1:8" s="1" customFormat="1">
      <c r="A28" s="15"/>
      <c r="B28" s="2"/>
      <c r="C28" s="19"/>
      <c r="D28" s="19"/>
      <c r="E28" s="14"/>
      <c r="F28" s="15"/>
      <c r="G28" s="15"/>
      <c r="H28" s="15"/>
    </row>
    <row r="29" spans="1:8" s="1" customFormat="1">
      <c r="A29" s="15"/>
      <c r="B29" s="2"/>
      <c r="C29" s="19"/>
      <c r="D29" s="19"/>
      <c r="E29" s="19"/>
      <c r="F29" s="15"/>
      <c r="G29" s="20"/>
      <c r="H29" s="15"/>
    </row>
    <row r="30" spans="1:8" s="1" customFormat="1">
      <c r="A30" s="15"/>
      <c r="B30" s="2"/>
      <c r="C30" s="19"/>
      <c r="D30" s="19"/>
      <c r="E30" s="15"/>
      <c r="F30" s="15"/>
      <c r="G30" s="15"/>
      <c r="H30" s="15"/>
    </row>
    <row r="31" spans="1:8" s="1" customFormat="1">
      <c r="A31" s="15"/>
      <c r="B31" s="2"/>
      <c r="C31" s="19"/>
      <c r="D31" s="19"/>
      <c r="E31" s="14"/>
      <c r="F31" s="15"/>
      <c r="G31" s="15"/>
      <c r="H31" s="15"/>
    </row>
    <row r="32" spans="1:8" s="1" customFormat="1">
      <c r="A32" s="15"/>
      <c r="B32" s="2"/>
      <c r="C32" s="19"/>
      <c r="D32" s="19"/>
      <c r="E32" s="14"/>
      <c r="F32" s="15"/>
      <c r="G32" s="15"/>
      <c r="H32" s="15"/>
    </row>
    <row r="33" spans="1:8" s="1" customFormat="1">
      <c r="A33" s="15"/>
      <c r="B33" s="2"/>
      <c r="C33" s="19"/>
      <c r="D33" s="19"/>
      <c r="E33" s="14"/>
      <c r="F33" s="15"/>
      <c r="G33" s="15"/>
      <c r="H33" s="15"/>
    </row>
    <row r="34" spans="1:8" s="1" customFormat="1">
      <c r="A34" s="2"/>
      <c r="B34" s="2"/>
      <c r="C34" s="2"/>
      <c r="D34" s="2"/>
      <c r="E34" s="2"/>
      <c r="F34" s="28"/>
      <c r="G34" s="29"/>
      <c r="H34" s="2"/>
    </row>
    <row r="35" spans="1:8" s="1" customFormat="1"/>
    <row r="36" spans="1:8" s="1" customFormat="1"/>
    <row r="37" spans="1:8" s="1" customFormat="1"/>
    <row r="38" spans="1:8" s="1" customFormat="1"/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115" zoomScaleSheetLayoutView="115" workbookViewId="0">
      <selection activeCell="I14" sqref="I14"/>
    </sheetView>
  </sheetViews>
  <sheetFormatPr defaultRowHeight="15"/>
  <cols>
    <col min="1" max="1" width="7.5703125" customWidth="1"/>
    <col min="2" max="2" width="14.140625" customWidth="1"/>
    <col min="3" max="3" width="32.85546875" customWidth="1"/>
    <col min="4" max="4" width="21.42578125" customWidth="1"/>
    <col min="5" max="5" width="12.28515625" customWidth="1"/>
    <col min="6" max="7" width="17.7109375" customWidth="1"/>
  </cols>
  <sheetData>
    <row r="1" spans="1:7" ht="18.75">
      <c r="A1" s="3" t="s">
        <v>0</v>
      </c>
      <c r="B1" s="4"/>
      <c r="C1" s="4"/>
      <c r="D1" s="4"/>
      <c r="E1" s="4"/>
      <c r="F1" s="4"/>
      <c r="G1" s="4"/>
    </row>
    <row r="2" spans="1:7" ht="18.75">
      <c r="A2" s="5" t="s">
        <v>4</v>
      </c>
      <c r="B2" s="4"/>
      <c r="C2" s="4"/>
      <c r="D2" s="4"/>
      <c r="E2" s="4"/>
      <c r="F2" s="4"/>
      <c r="G2" s="4"/>
    </row>
    <row r="3" spans="1:7" ht="18.75">
      <c r="A3" s="3" t="s">
        <v>12</v>
      </c>
      <c r="B3" s="4"/>
      <c r="C3" s="4"/>
      <c r="D3" s="4"/>
      <c r="E3" s="4"/>
      <c r="F3" s="4"/>
      <c r="G3" s="4"/>
    </row>
    <row r="4" spans="1:7" ht="18.75">
      <c r="A4" s="3" t="s">
        <v>1</v>
      </c>
      <c r="B4" s="4"/>
      <c r="C4" s="9">
        <v>6400000</v>
      </c>
      <c r="D4" s="4"/>
      <c r="E4" s="4"/>
      <c r="F4" s="4"/>
      <c r="G4" s="4"/>
    </row>
    <row r="5" spans="1:7" ht="30">
      <c r="A5" s="6" t="s">
        <v>5</v>
      </c>
      <c r="B5" s="6" t="s">
        <v>6</v>
      </c>
      <c r="C5" s="6" t="s">
        <v>3</v>
      </c>
      <c r="D5" s="6" t="s">
        <v>7</v>
      </c>
      <c r="E5" s="6" t="s">
        <v>8</v>
      </c>
      <c r="F5" s="6" t="s">
        <v>9</v>
      </c>
      <c r="G5" s="6" t="s">
        <v>10</v>
      </c>
    </row>
    <row r="6" spans="1:7">
      <c r="A6" s="7">
        <v>1</v>
      </c>
      <c r="B6" s="6" t="s">
        <v>40</v>
      </c>
      <c r="C6" s="8" t="s">
        <v>41</v>
      </c>
      <c r="D6" s="8" t="s">
        <v>42</v>
      </c>
      <c r="E6" s="8">
        <v>6450000</v>
      </c>
      <c r="F6" s="8">
        <v>200000</v>
      </c>
      <c r="G6" s="8">
        <f>E6-F6</f>
        <v>6250000</v>
      </c>
    </row>
    <row r="7" spans="1:7">
      <c r="A7" s="7">
        <v>2</v>
      </c>
      <c r="B7" s="6" t="s">
        <v>40</v>
      </c>
      <c r="C7" s="8" t="s">
        <v>43</v>
      </c>
      <c r="D7" s="8" t="s">
        <v>42</v>
      </c>
      <c r="E7" s="8">
        <f>G6</f>
        <v>6250000</v>
      </c>
      <c r="F7" s="8">
        <v>200000</v>
      </c>
      <c r="G7" s="8">
        <f>E7-F7</f>
        <v>6050000</v>
      </c>
    </row>
    <row r="8" spans="1:7">
      <c r="A8" s="7">
        <v>3</v>
      </c>
      <c r="B8" s="6" t="s">
        <v>44</v>
      </c>
      <c r="C8" s="8" t="s">
        <v>45</v>
      </c>
      <c r="D8" s="8"/>
      <c r="E8" s="8">
        <f>G7</f>
        <v>6050000</v>
      </c>
      <c r="F8" s="8">
        <v>200000</v>
      </c>
      <c r="G8" s="8">
        <f>E8-F8</f>
        <v>5850000</v>
      </c>
    </row>
    <row r="9" spans="1:7">
      <c r="A9" s="7">
        <v>4</v>
      </c>
      <c r="B9" s="6" t="s">
        <v>56</v>
      </c>
      <c r="C9" s="30" t="s">
        <v>54</v>
      </c>
      <c r="D9" s="11" t="s">
        <v>55</v>
      </c>
      <c r="E9" s="8">
        <v>5850000</v>
      </c>
      <c r="F9" s="12">
        <v>125000</v>
      </c>
      <c r="G9" s="8">
        <v>5725000</v>
      </c>
    </row>
    <row r="10" spans="1:7">
      <c r="A10" s="7">
        <v>5</v>
      </c>
      <c r="B10" s="6" t="s">
        <v>61</v>
      </c>
      <c r="C10" s="11" t="s">
        <v>62</v>
      </c>
      <c r="D10" s="8" t="s">
        <v>63</v>
      </c>
      <c r="E10" s="8">
        <v>5725000</v>
      </c>
      <c r="F10" s="8">
        <v>56000</v>
      </c>
      <c r="G10" s="8">
        <v>5669000</v>
      </c>
    </row>
    <row r="11" spans="1:7">
      <c r="A11" s="7"/>
      <c r="B11" s="6"/>
      <c r="C11" s="11"/>
      <c r="D11" s="8"/>
      <c r="E11" s="8"/>
      <c r="F11" s="8"/>
      <c r="G11" s="8"/>
    </row>
    <row r="12" spans="1:7">
      <c r="A12" s="7"/>
      <c r="B12" s="6"/>
      <c r="C12" s="11"/>
      <c r="D12" s="8"/>
      <c r="E12" s="8"/>
      <c r="F12" s="8"/>
      <c r="G12" s="8"/>
    </row>
    <row r="13" spans="1:7">
      <c r="A13" s="7"/>
      <c r="B13" s="6"/>
      <c r="C13" s="11"/>
      <c r="D13" s="8"/>
      <c r="E13" s="8"/>
      <c r="F13" s="8"/>
      <c r="G13" s="8"/>
    </row>
    <row r="14" spans="1:7">
      <c r="A14" s="7"/>
      <c r="B14" s="6"/>
      <c r="C14" s="11"/>
      <c r="D14" s="8"/>
      <c r="E14" s="8"/>
      <c r="F14" s="8"/>
      <c r="G14" s="8"/>
    </row>
    <row r="15" spans="1:7">
      <c r="A15" s="7"/>
      <c r="B15" s="6"/>
      <c r="C15" s="11"/>
      <c r="D15" s="8"/>
      <c r="E15" s="8"/>
      <c r="F15" s="8"/>
      <c r="G15" s="8"/>
    </row>
    <row r="16" spans="1:7">
      <c r="A16" s="6"/>
      <c r="B16" s="11"/>
      <c r="C16" s="6"/>
      <c r="D16" s="11"/>
      <c r="E16" s="6"/>
      <c r="F16" s="11"/>
      <c r="G16" s="6"/>
    </row>
    <row r="17" spans="1:7">
      <c r="A17" s="6"/>
      <c r="B17" s="11"/>
      <c r="C17" s="6"/>
      <c r="D17" s="11"/>
      <c r="E17" s="6"/>
      <c r="F17" s="11"/>
      <c r="G17" s="6"/>
    </row>
    <row r="18" spans="1:7">
      <c r="A18" s="6"/>
      <c r="B18" s="11"/>
      <c r="C18" s="6"/>
      <c r="D18" s="11"/>
      <c r="E18" s="6"/>
      <c r="F18" s="11"/>
      <c r="G18" s="6"/>
    </row>
    <row r="19" spans="1:7">
      <c r="A19" s="6"/>
      <c r="B19" s="11"/>
      <c r="C19" s="6"/>
      <c r="D19" s="11"/>
      <c r="E19" s="6"/>
      <c r="F19" s="11"/>
      <c r="G19" s="6"/>
    </row>
    <row r="20" spans="1:7">
      <c r="A20" s="6"/>
      <c r="B20" s="11"/>
      <c r="C20" s="6"/>
      <c r="D20" s="11"/>
      <c r="E20" s="6"/>
      <c r="F20" s="11"/>
      <c r="G20" s="6"/>
    </row>
    <row r="21" spans="1:7">
      <c r="A21" s="6"/>
      <c r="B21" s="11"/>
      <c r="C21" s="6"/>
      <c r="D21" s="11"/>
      <c r="E21" s="6"/>
      <c r="F21" s="11"/>
      <c r="G21" s="6"/>
    </row>
    <row r="22" spans="1:7">
      <c r="A22" s="6"/>
      <c r="B22" s="11"/>
      <c r="C22" s="6"/>
      <c r="D22" s="11"/>
      <c r="E22" s="6"/>
      <c r="F22" s="11"/>
      <c r="G22" s="6"/>
    </row>
    <row r="23" spans="1:7">
      <c r="A23" s="6"/>
      <c r="B23" s="11"/>
      <c r="C23" s="6"/>
      <c r="D23" s="11"/>
      <c r="E23" s="6"/>
      <c r="F23" s="11"/>
      <c r="G23" s="6"/>
    </row>
    <row r="24" spans="1:7">
      <c r="A24" s="6"/>
      <c r="B24" s="11"/>
      <c r="C24" s="6"/>
      <c r="D24" s="11"/>
      <c r="E24" s="6" t="s">
        <v>2</v>
      </c>
      <c r="F24" s="11">
        <f>SUM(F6:F23)</f>
        <v>781000</v>
      </c>
      <c r="G24" s="6"/>
    </row>
    <row r="25" spans="1:7">
      <c r="A25" s="13"/>
    </row>
    <row r="29" spans="1:7" ht="14.25" customHeight="1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Exhibitions &amp; Career Fairs</vt:lpstr>
      <vt:lpstr>Career Awareness Programmes</vt:lpstr>
      <vt:lpstr>'Exhibitions &amp; Career Fairs'!Print_Area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2018-06-27T07:16:14Z</dcterms:modified>
</cp:coreProperties>
</file>